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tabRatio="726" activeTab="2"/>
  </bookViews>
  <sheets>
    <sheet name="budynki" sheetId="1" r:id="rId1"/>
    <sheet name="pozostałe śr_ trwałe" sheetId="2" r:id="rId2"/>
    <sheet name="elektronika" sheetId="3" r:id="rId3"/>
  </sheets>
  <definedNames>
    <definedName name="_xlnm.Print_Area" localSheetId="0">'budynki'!$A$1:$G$16</definedName>
    <definedName name="_xlnm.Print_Area" localSheetId="2">'elektronika'!$A$1:$D$45</definedName>
    <definedName name="_xlnm.Print_Area" localSheetId="1">'pozostałe śr_ trwałe'!$A$1:$B$17</definedName>
  </definedNames>
  <calcPr fullCalcOnLoad="1"/>
</workbook>
</file>

<file path=xl/sharedStrings.xml><?xml version="1.0" encoding="utf-8"?>
<sst xmlns="http://schemas.openxmlformats.org/spreadsheetml/2006/main" count="107" uniqueCount="79">
  <si>
    <t>Wykaz budynków i budowli do ubezpieczenia od ognia i innych żywiołów</t>
  </si>
  <si>
    <t>Szkoła Podstawowa, Gródki 51a,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</si>
  <si>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</si>
  <si>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</si>
  <si>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</si>
  <si>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</si>
  <si>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</si>
  <si>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</si>
  <si>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Gródkach</t>
  </si>
  <si>
    <t>1946/1999</t>
  </si>
  <si>
    <t>Cegła ceramiczna, beton komórkowy, drewno, blacha</t>
  </si>
  <si>
    <t>Zabezpieczenia p.p. Zgodnie z przepisami pożarowymi</t>
  </si>
  <si>
    <t>2.</t>
  </si>
  <si>
    <t>Sala gimnastyczna  w Gródkach</t>
  </si>
  <si>
    <t>Cegła, beton komórkowy, blachodachówka</t>
  </si>
  <si>
    <t>3.</t>
  </si>
  <si>
    <t xml:space="preserve">Plac zabaw </t>
  </si>
  <si>
    <t>Razem:</t>
  </si>
  <si>
    <t>l.p. 3 – wartość księgowa brutto</t>
  </si>
  <si>
    <t>Wartość pozostałych środków trwałych i wyposażenia</t>
  </si>
  <si>
    <t>Wyposażenie sali gimnastycznej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</si>
  <si>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</si>
  <si>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</si>
  <si>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</si>
  <si>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</si>
  <si>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</si>
  <si>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</si>
  <si>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</si>
  <si>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</si>
  <si>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 xml:space="preserve">    REGON: 001157531, NIP 5711712068</t>
  </si>
  <si>
    <t>Tablica interaktywna z projektorem krótkoogniskowym</t>
  </si>
  <si>
    <t>Notebook Lenovo</t>
  </si>
  <si>
    <t xml:space="preserve">    REGON: 001157531 NIP: 5711712068</t>
  </si>
  <si>
    <t xml:space="preserve">    REGON: 001157531, NIP: 5711712068</t>
  </si>
  <si>
    <t>Wykaz sprzętu elektronicznego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</si>
  <si>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</si>
  <si>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</si>
  <si>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2. Za sprzęt elektroniczny przenośny przyjmuje się komputery (laptopy), kamery video itp. Sprzęt</t>
  </si>
  <si>
    <t>-</t>
  </si>
  <si>
    <t>8.</t>
  </si>
  <si>
    <t>6.</t>
  </si>
  <si>
    <t>7.</t>
  </si>
  <si>
    <t>9.</t>
  </si>
  <si>
    <t>Notebook ucznia+mysz przewodowa szt. 20</t>
  </si>
  <si>
    <t xml:space="preserve">Tablet szt.8 </t>
  </si>
  <si>
    <t>Projektor ultrakrótkoogniskowy</t>
  </si>
  <si>
    <t xml:space="preserve">Komputer nauczyciela </t>
  </si>
  <si>
    <t xml:space="preserve">Projektor  ultrakrótkoogniskowy </t>
  </si>
  <si>
    <t>Tablica interaktywna</t>
  </si>
  <si>
    <t>Komputer nauczyciela</t>
  </si>
  <si>
    <t>Załącznik nr 2A</t>
  </si>
  <si>
    <t>Załącznik nr 2B</t>
  </si>
  <si>
    <t>Załącznik nr 2C</t>
  </si>
  <si>
    <t>Notebook ASUS VivoBook X512D KCN0CV09B698516</t>
  </si>
  <si>
    <t>Notebook ASUS VivoBook X512D KCN0CV09B62951G</t>
  </si>
  <si>
    <t>Notebook ASUS VivoBook X512D KCN0CV09B615515</t>
  </si>
  <si>
    <t>Notebook ASUS VivoBook X512D KCN0CV09B73551A</t>
  </si>
  <si>
    <t>Notebook ASUS VivoBook X512D KCN0CV09B708513</t>
  </si>
  <si>
    <t>Notebook ASUS VivoBook X512D - 2 sztuki KCN0CV09B687514              KCN0CV09B659519</t>
  </si>
  <si>
    <t>Notebook Lenovo S145-15API 81UT - 3 sztuki PF1WVV2L                                             PF1X3S87                                                       PF1X54ZM</t>
  </si>
  <si>
    <t>Tablica interaktywna DUAL BOARD 1289, 2 szt.</t>
  </si>
  <si>
    <t>10.</t>
  </si>
  <si>
    <t>Projektor OPTOMA DX349XX</t>
  </si>
  <si>
    <t>11.</t>
  </si>
  <si>
    <t>Projektor+uchwyt(Szkoła da się lubić)</t>
  </si>
  <si>
    <t>Komputer przenośny(laptop 15 cali) (Szkoła da się lubić)</t>
  </si>
  <si>
    <t>Schodołaz gąsienicowy Sunwa Sportiv SA-S</t>
  </si>
  <si>
    <t>Tablica interaktywna+uchwyt (Szkoła da się lubić)</t>
  </si>
  <si>
    <t>Wartość odtworzeniowa</t>
  </si>
  <si>
    <t>Liczba pracowników w jednostce: 23</t>
  </si>
  <si>
    <t>Okres ubezpieczenia: 01.03.2022 – 28.02.2023</t>
  </si>
  <si>
    <t xml:space="preserve">nie starszy niż 5 letni (wyprodukowany w roku 2017 i latach następnych) </t>
  </si>
  <si>
    <t xml:space="preserve">nie starszy niż 5 letni (wyprodukowany w roku 2017) </t>
  </si>
  <si>
    <t>12.</t>
  </si>
  <si>
    <t>13.</t>
  </si>
  <si>
    <t>Monitor interaktywny insgraf 55</t>
  </si>
  <si>
    <t>Laptop z akcesoriami</t>
  </si>
  <si>
    <t>Laptop Lenowo V15i5 512 SSD</t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</si>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</sst>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5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6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7" fillId="4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167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6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166" fontId="0" fillId="0" borderId="12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7" fontId="19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right" vertical="center" wrapText="1"/>
    </xf>
    <xf numFmtId="167" fontId="19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166" fontId="0" fillId="0" borderId="11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7" fontId="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4" xfId="0" applyFont="1" applyBorder="1" applyAlignment="1" quotePrefix="1">
      <alignment horizontal="center" vertical="center" wrapText="1"/>
    </xf>
    <xf numFmtId="167" fontId="0" fillId="0" borderId="13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:G16"/>
    </sheetView>
  </sheetViews>
  <sheetFormatPr defaultColWidth="9.00390625" defaultRowHeight="12.75"/>
  <cols>
    <col min="1" max="1" width="4.140625" style="1" customWidth="1"/>
    <col min="2" max="2" width="22.7109375" style="1" customWidth="1"/>
    <col min="3" max="3" width="9.7109375" style="1" customWidth="1"/>
    <col min="4" max="4" width="13.57421875" style="1" customWidth="1"/>
    <col min="5" max="5" width="17.421875" style="1" customWidth="1"/>
    <col min="6" max="6" width="23.00390625" style="1" customWidth="1"/>
    <col min="7" max="7" width="25.28125" style="1" customWidth="1"/>
    <col min="8" max="16384" width="9.00390625" style="1" customWidth="1"/>
  </cols>
  <sheetData>
    <row r="1" spans="1:7" ht="12.75">
      <c r="A1" s="4" t="s">
        <v>70</v>
      </c>
      <c r="G1" s="2" t="s">
        <v>50</v>
      </c>
    </row>
    <row r="3" spans="1:7" ht="12.75">
      <c r="A3" s="48" t="s">
        <v>0</v>
      </c>
      <c r="B3" s="48"/>
      <c r="C3" s="48"/>
      <c r="D3" s="48"/>
      <c r="E3" s="48"/>
      <c r="F3" s="48"/>
      <c r="G3" s="48"/>
    </row>
    <row r="4" spans="1:7" ht="12.75">
      <c r="A4" s="48" t="s">
        <v>1</v>
      </c>
      <c r="B4" s="48"/>
      <c r="C4" s="48"/>
      <c r="D4" s="48"/>
      <c r="E4" s="48"/>
      <c r="F4" s="48"/>
      <c r="G4" s="48"/>
    </row>
    <row r="5" spans="1:7" ht="12.75">
      <c r="A5" s="48" t="s">
        <v>32</v>
      </c>
      <c r="B5" s="48"/>
      <c r="C5" s="48"/>
      <c r="D5" s="48"/>
      <c r="E5" s="48"/>
      <c r="F5" s="48"/>
      <c r="G5" s="48"/>
    </row>
    <row r="8" spans="1:7" ht="50.25" customHeight="1">
      <c r="A8" s="7" t="s">
        <v>2</v>
      </c>
      <c r="B8" s="7" t="s">
        <v>3</v>
      </c>
      <c r="C8" s="7" t="s">
        <v>4</v>
      </c>
      <c r="D8" s="7" t="s">
        <v>35</v>
      </c>
      <c r="E8" s="7" t="s">
        <v>68</v>
      </c>
      <c r="F8" s="7" t="s">
        <v>5</v>
      </c>
      <c r="G8" s="7" t="s">
        <v>6</v>
      </c>
    </row>
    <row r="9" spans="1:7" ht="38.25">
      <c r="A9" s="8" t="s">
        <v>7</v>
      </c>
      <c r="B9" s="11" t="s">
        <v>8</v>
      </c>
      <c r="C9" s="11" t="s">
        <v>9</v>
      </c>
      <c r="D9" s="8">
        <v>1187.5</v>
      </c>
      <c r="E9" s="25">
        <f>D9*4000</f>
        <v>4750000</v>
      </c>
      <c r="F9" s="41" t="s">
        <v>10</v>
      </c>
      <c r="G9" s="42" t="s">
        <v>11</v>
      </c>
    </row>
    <row r="10" spans="1:7" ht="39" customHeight="1">
      <c r="A10" s="8" t="s">
        <v>12</v>
      </c>
      <c r="B10" s="11" t="s">
        <v>13</v>
      </c>
      <c r="C10" s="11">
        <v>2010</v>
      </c>
      <c r="D10" s="28">
        <v>507</v>
      </c>
      <c r="E10" s="26">
        <f>D10*5500</f>
        <v>2788500</v>
      </c>
      <c r="F10" s="46" t="s">
        <v>14</v>
      </c>
      <c r="G10" s="47" t="s">
        <v>11</v>
      </c>
    </row>
    <row r="11" spans="1:7" ht="26.25" customHeight="1">
      <c r="A11" s="8" t="s">
        <v>15</v>
      </c>
      <c r="B11" s="11" t="s">
        <v>16</v>
      </c>
      <c r="C11" s="24"/>
      <c r="D11" s="45" t="s">
        <v>38</v>
      </c>
      <c r="E11" s="26">
        <v>84032.16</v>
      </c>
      <c r="F11" s="43"/>
      <c r="G11" s="44"/>
    </row>
    <row r="12" spans="1:7" ht="12.75">
      <c r="A12" s="19"/>
      <c r="B12" s="19"/>
      <c r="C12" s="19"/>
      <c r="D12" s="20" t="s">
        <v>17</v>
      </c>
      <c r="E12" s="27">
        <f>SUM(E9:E11)</f>
        <v>7622532.16</v>
      </c>
      <c r="F12" s="21"/>
      <c r="G12" s="39"/>
    </row>
    <row r="13" spans="6:7" ht="12.75">
      <c r="F13" s="13"/>
      <c r="G13" s="13"/>
    </row>
    <row r="14" ht="15" customHeight="1">
      <c r="A14" s="22" t="s">
        <v>18</v>
      </c>
    </row>
    <row r="15" ht="13.5" customHeight="1"/>
    <row r="16" spans="1:2" ht="12.75">
      <c r="A16" s="4" t="s">
        <v>69</v>
      </c>
      <c r="B16" s="4"/>
    </row>
    <row r="17" ht="13.5" customHeight="1"/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:B17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4" t="s">
        <v>70</v>
      </c>
      <c r="B1" s="2" t="s">
        <v>51</v>
      </c>
    </row>
    <row r="2" ht="12.75">
      <c r="B2" s="2"/>
    </row>
    <row r="4" spans="1:2" ht="12.75">
      <c r="A4" s="48" t="s">
        <v>19</v>
      </c>
      <c r="B4" s="48"/>
    </row>
    <row r="5" spans="1:7" ht="12.75">
      <c r="A5" s="48" t="s">
        <v>1</v>
      </c>
      <c r="B5" s="48"/>
      <c r="C5" s="5"/>
      <c r="D5" s="5"/>
      <c r="E5" s="5"/>
      <c r="F5" s="5"/>
      <c r="G5" s="5"/>
    </row>
    <row r="6" spans="1:7" ht="12.75">
      <c r="A6" s="48" t="s">
        <v>29</v>
      </c>
      <c r="B6" s="48"/>
      <c r="C6" s="5"/>
      <c r="D6" s="5"/>
      <c r="E6" s="5"/>
      <c r="F6" s="5"/>
      <c r="G6" s="5"/>
    </row>
    <row r="7" spans="1:2" ht="12.75">
      <c r="A7" s="6"/>
      <c r="B7" s="6"/>
    </row>
    <row r="9" spans="1:2" ht="11.25" customHeight="1">
      <c r="A9" s="49" t="s">
        <v>36</v>
      </c>
      <c r="B9" s="50">
        <v>151020.4</v>
      </c>
    </row>
    <row r="10" spans="1:2" ht="44.25" customHeight="1">
      <c r="A10" s="49"/>
      <c r="B10" s="50"/>
    </row>
    <row r="11" spans="1:2" ht="15.75" customHeight="1">
      <c r="A11" s="17" t="s">
        <v>20</v>
      </c>
      <c r="B11" s="40">
        <v>105674.22</v>
      </c>
    </row>
    <row r="12" spans="1:2" ht="15.75" customHeight="1">
      <c r="A12" s="38" t="s">
        <v>66</v>
      </c>
      <c r="B12" s="40">
        <v>12037.04</v>
      </c>
    </row>
    <row r="13" spans="1:2" ht="15.75" customHeight="1">
      <c r="A13" s="17" t="s">
        <v>21</v>
      </c>
      <c r="B13" s="40">
        <v>32320.79</v>
      </c>
    </row>
    <row r="14" spans="1:2" ht="12.75">
      <c r="A14" s="2" t="s">
        <v>17</v>
      </c>
      <c r="B14" s="18">
        <f>SUM(B9:B13)</f>
        <v>301052.44999999995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4015748031497" right="0.7874015748031497" top="0.984251968503937" bottom="3.228346456692913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5.00390625" style="1" customWidth="1"/>
    <col min="2" max="2" width="41.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4" t="s">
        <v>70</v>
      </c>
      <c r="D1" s="2" t="s">
        <v>52</v>
      </c>
    </row>
    <row r="2" ht="12.75">
      <c r="B2" s="2"/>
    </row>
    <row r="4" spans="1:4" ht="12.75">
      <c r="A4" s="48" t="s">
        <v>34</v>
      </c>
      <c r="B4" s="48"/>
      <c r="C4" s="48"/>
      <c r="D4" s="48"/>
    </row>
    <row r="5" spans="1:4" ht="12.75">
      <c r="A5" s="48" t="s">
        <v>22</v>
      </c>
      <c r="B5" s="48"/>
      <c r="C5" s="48"/>
      <c r="D5" s="48"/>
    </row>
    <row r="6" spans="1:8" ht="12.75">
      <c r="A6" s="48" t="s">
        <v>1</v>
      </c>
      <c r="B6" s="48"/>
      <c r="C6" s="48"/>
      <c r="D6" s="48"/>
      <c r="E6" s="5"/>
      <c r="F6" s="5"/>
      <c r="G6" s="5"/>
      <c r="H6" s="5"/>
    </row>
    <row r="7" spans="1:8" ht="12.75">
      <c r="A7" s="48" t="s">
        <v>33</v>
      </c>
      <c r="B7" s="48"/>
      <c r="C7" s="48"/>
      <c r="D7" s="48"/>
      <c r="E7" s="5"/>
      <c r="F7" s="5"/>
      <c r="G7" s="5"/>
      <c r="H7" s="5"/>
    </row>
    <row r="8" spans="1:4" ht="12.75">
      <c r="A8" s="6"/>
      <c r="B8" s="6"/>
      <c r="C8" s="6"/>
      <c r="D8" s="6"/>
    </row>
    <row r="9" spans="1:4" ht="15.75" customHeight="1">
      <c r="A9" s="52" t="s">
        <v>78</v>
      </c>
      <c r="B9" s="52"/>
      <c r="C9" s="52"/>
      <c r="D9" s="52"/>
    </row>
    <row r="10" spans="1:4" ht="12.75" customHeight="1">
      <c r="A10" s="52" t="s">
        <v>71</v>
      </c>
      <c r="B10" s="52"/>
      <c r="C10" s="52"/>
      <c r="D10" s="52"/>
    </row>
    <row r="11" spans="1:4" ht="12.75">
      <c r="A11" s="3"/>
      <c r="B11" s="3"/>
      <c r="C11" s="3"/>
      <c r="D11" s="3"/>
    </row>
    <row r="12" spans="1:4" ht="33.75" customHeight="1">
      <c r="A12" s="7" t="s">
        <v>23</v>
      </c>
      <c r="B12" s="7" t="s">
        <v>24</v>
      </c>
      <c r="C12" s="7" t="s">
        <v>25</v>
      </c>
      <c r="D12" s="7" t="s">
        <v>26</v>
      </c>
    </row>
    <row r="13" spans="1:4" ht="25.5">
      <c r="A13" s="8" t="s">
        <v>7</v>
      </c>
      <c r="B13" s="11" t="s">
        <v>30</v>
      </c>
      <c r="C13" s="8">
        <v>2017</v>
      </c>
      <c r="D13" s="12">
        <v>8648</v>
      </c>
    </row>
    <row r="14" spans="1:4" s="23" customFormat="1" ht="12.75">
      <c r="A14" s="8" t="s">
        <v>12</v>
      </c>
      <c r="B14" s="11" t="s">
        <v>49</v>
      </c>
      <c r="C14" s="8">
        <v>2019</v>
      </c>
      <c r="D14" s="12">
        <v>4526.4</v>
      </c>
    </row>
    <row r="15" spans="1:4" s="23" customFormat="1" ht="12.75">
      <c r="A15" s="8" t="s">
        <v>15</v>
      </c>
      <c r="B15" s="11" t="s">
        <v>48</v>
      </c>
      <c r="C15" s="8">
        <v>2019</v>
      </c>
      <c r="D15" s="12">
        <v>4428</v>
      </c>
    </row>
    <row r="16" spans="1:4" s="23" customFormat="1" ht="12.75">
      <c r="A16" s="8" t="s">
        <v>27</v>
      </c>
      <c r="B16" s="11" t="s">
        <v>47</v>
      </c>
      <c r="C16" s="8">
        <v>2019</v>
      </c>
      <c r="D16" s="12">
        <v>4612.5</v>
      </c>
    </row>
    <row r="17" spans="1:4" s="23" customFormat="1" ht="12.75">
      <c r="A17" s="8" t="s">
        <v>28</v>
      </c>
      <c r="B17" s="11" t="s">
        <v>46</v>
      </c>
      <c r="C17" s="8">
        <v>2019</v>
      </c>
      <c r="D17" s="12">
        <v>3628.5</v>
      </c>
    </row>
    <row r="18" spans="1:4" s="23" customFormat="1" ht="12.75">
      <c r="A18" s="8" t="s">
        <v>40</v>
      </c>
      <c r="B18" s="11" t="s">
        <v>45</v>
      </c>
      <c r="C18" s="8">
        <v>2019</v>
      </c>
      <c r="D18" s="12">
        <v>4243.5</v>
      </c>
    </row>
    <row r="19" spans="1:4" s="23" customFormat="1" ht="25.5">
      <c r="A19" s="8" t="s">
        <v>41</v>
      </c>
      <c r="B19" s="37" t="s">
        <v>60</v>
      </c>
      <c r="C19" s="8">
        <v>2019</v>
      </c>
      <c r="D19" s="12">
        <v>8204.1</v>
      </c>
    </row>
    <row r="20" spans="1:4" ht="25.5">
      <c r="A20" s="8" t="s">
        <v>39</v>
      </c>
      <c r="B20" s="11" t="s">
        <v>30</v>
      </c>
      <c r="C20" s="8">
        <v>2017</v>
      </c>
      <c r="D20" s="12">
        <v>8648</v>
      </c>
    </row>
    <row r="21" spans="1:4" ht="12.75">
      <c r="A21" s="8" t="s">
        <v>42</v>
      </c>
      <c r="B21" s="11" t="s">
        <v>75</v>
      </c>
      <c r="C21" s="8">
        <v>2021</v>
      </c>
      <c r="D21" s="12">
        <v>4000</v>
      </c>
    </row>
    <row r="22" spans="1:4" ht="12.75">
      <c r="A22" s="8" t="s">
        <v>61</v>
      </c>
      <c r="B22" s="37" t="s">
        <v>62</v>
      </c>
      <c r="C22" s="8">
        <v>2020</v>
      </c>
      <c r="D22" s="12">
        <v>1325.4</v>
      </c>
    </row>
    <row r="23" spans="1:4" ht="25.5">
      <c r="A23" s="8" t="s">
        <v>63</v>
      </c>
      <c r="B23" s="37" t="s">
        <v>67</v>
      </c>
      <c r="C23" s="8">
        <v>2018</v>
      </c>
      <c r="D23" s="12">
        <v>3390</v>
      </c>
    </row>
    <row r="24" spans="1:4" ht="12.75">
      <c r="A24" s="8" t="s">
        <v>73</v>
      </c>
      <c r="B24" s="37" t="s">
        <v>64</v>
      </c>
      <c r="C24" s="8">
        <v>2018</v>
      </c>
      <c r="D24" s="12">
        <v>4050</v>
      </c>
    </row>
    <row r="25" spans="1:4" ht="12.75">
      <c r="A25" s="13"/>
      <c r="B25" s="14"/>
      <c r="C25" s="15" t="s">
        <v>17</v>
      </c>
      <c r="D25" s="16">
        <f>SUM(D13:D24)</f>
        <v>59704.4</v>
      </c>
    </row>
    <row r="26" ht="12.75">
      <c r="B26" s="13"/>
    </row>
    <row r="27" spans="1:4" ht="12.75">
      <c r="A27" s="51" t="s">
        <v>37</v>
      </c>
      <c r="B27" s="51"/>
      <c r="C27" s="51"/>
      <c r="D27" s="51"/>
    </row>
    <row r="28" spans="1:4" ht="12.75">
      <c r="A28" s="51" t="s">
        <v>72</v>
      </c>
      <c r="B28" s="51"/>
      <c r="C28" s="51"/>
      <c r="D28" s="51"/>
    </row>
    <row r="30" spans="1:4" ht="25.5">
      <c r="A30" s="7" t="s">
        <v>23</v>
      </c>
      <c r="B30" s="7" t="s">
        <v>24</v>
      </c>
      <c r="C30" s="7" t="s">
        <v>25</v>
      </c>
      <c r="D30" s="7" t="s">
        <v>26</v>
      </c>
    </row>
    <row r="31" spans="1:4" ht="12.75">
      <c r="A31" s="8" t="s">
        <v>7</v>
      </c>
      <c r="B31" s="9" t="s">
        <v>31</v>
      </c>
      <c r="C31" s="8">
        <v>2017</v>
      </c>
      <c r="D31" s="10">
        <v>2275</v>
      </c>
    </row>
    <row r="32" spans="1:4" ht="12.75">
      <c r="A32" s="8" t="s">
        <v>12</v>
      </c>
      <c r="B32" s="11" t="s">
        <v>44</v>
      </c>
      <c r="C32" s="8">
        <v>2019</v>
      </c>
      <c r="D32" s="12">
        <v>15153.6</v>
      </c>
    </row>
    <row r="33" spans="1:4" s="23" customFormat="1" ht="12.75">
      <c r="A33" s="8" t="s">
        <v>15</v>
      </c>
      <c r="B33" s="29" t="s">
        <v>43</v>
      </c>
      <c r="C33" s="30">
        <v>2019</v>
      </c>
      <c r="D33" s="31">
        <v>42435</v>
      </c>
    </row>
    <row r="34" spans="1:4" s="23" customFormat="1" ht="38.25">
      <c r="A34" s="8" t="s">
        <v>27</v>
      </c>
      <c r="B34" s="36" t="s">
        <v>58</v>
      </c>
      <c r="C34" s="33">
        <v>2020</v>
      </c>
      <c r="D34" s="34">
        <v>4778</v>
      </c>
    </row>
    <row r="35" spans="1:4" s="23" customFormat="1" ht="51">
      <c r="A35" s="8" t="s">
        <v>28</v>
      </c>
      <c r="B35" s="36" t="s">
        <v>59</v>
      </c>
      <c r="C35" s="33">
        <v>2020</v>
      </c>
      <c r="D35" s="34">
        <v>6837</v>
      </c>
    </row>
    <row r="36" spans="1:4" s="23" customFormat="1" ht="25.5">
      <c r="A36" s="8" t="s">
        <v>40</v>
      </c>
      <c r="B36" s="37" t="s">
        <v>65</v>
      </c>
      <c r="C36" s="8">
        <v>2018</v>
      </c>
      <c r="D36" s="12">
        <v>2165</v>
      </c>
    </row>
    <row r="37" spans="1:4" ht="25.5">
      <c r="A37" s="8" t="s">
        <v>41</v>
      </c>
      <c r="B37" s="35" t="s">
        <v>53</v>
      </c>
      <c r="C37" s="8">
        <v>2020</v>
      </c>
      <c r="D37" s="10">
        <v>2400</v>
      </c>
    </row>
    <row r="38" spans="1:4" ht="25.5">
      <c r="A38" s="8" t="s">
        <v>39</v>
      </c>
      <c r="B38" s="35" t="s">
        <v>54</v>
      </c>
      <c r="C38" s="8">
        <v>2020</v>
      </c>
      <c r="D38" s="10">
        <v>2400</v>
      </c>
    </row>
    <row r="39" spans="1:4" ht="25.5">
      <c r="A39" s="8" t="s">
        <v>42</v>
      </c>
      <c r="B39" s="35" t="s">
        <v>55</v>
      </c>
      <c r="C39" s="8">
        <v>2020</v>
      </c>
      <c r="D39" s="10">
        <v>2400</v>
      </c>
    </row>
    <row r="40" spans="1:4" ht="25.5">
      <c r="A40" s="8" t="s">
        <v>61</v>
      </c>
      <c r="B40" s="35" t="s">
        <v>56</v>
      </c>
      <c r="C40" s="8">
        <v>2020</v>
      </c>
      <c r="D40" s="10">
        <v>2400</v>
      </c>
    </row>
    <row r="41" spans="1:4" ht="12.75">
      <c r="A41" s="8" t="s">
        <v>63</v>
      </c>
      <c r="B41" s="35" t="s">
        <v>76</v>
      </c>
      <c r="C41" s="8">
        <v>2021</v>
      </c>
      <c r="D41" s="10">
        <v>5099.9</v>
      </c>
    </row>
    <row r="42" spans="1:4" ht="12.75">
      <c r="A42" s="8" t="s">
        <v>73</v>
      </c>
      <c r="B42" s="35" t="s">
        <v>77</v>
      </c>
      <c r="C42" s="8">
        <v>2021</v>
      </c>
      <c r="D42" s="10">
        <v>4199.9</v>
      </c>
    </row>
    <row r="43" spans="1:4" ht="25.5">
      <c r="A43" s="8" t="s">
        <v>74</v>
      </c>
      <c r="B43" s="35" t="s">
        <v>57</v>
      </c>
      <c r="C43" s="8">
        <v>2020</v>
      </c>
      <c r="D43" s="10">
        <v>2400</v>
      </c>
    </row>
    <row r="44" spans="1:4" ht="12.75">
      <c r="A44" s="13"/>
      <c r="B44" s="13"/>
      <c r="C44" s="15" t="s">
        <v>17</v>
      </c>
      <c r="D44" s="32">
        <f>SUM(D31:D43)</f>
        <v>94943.4</v>
      </c>
    </row>
  </sheetData>
  <sheetProtection selectLockedCells="1" selectUnlockedCells="1"/>
  <mergeCells count="8">
    <mergeCell ref="A27:D27"/>
    <mergeCell ref="A28:D28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2022-01-19T11:03:13Z</cp:lastPrinted>
  <dcterms:created xsi:type="dcterms:W3CDTF">2018-01-09T07:09:28Z</dcterms:created>
  <dcterms:modified xsi:type="dcterms:W3CDTF">2022-01-20T10:48:40Z</dcterms:modified>
  <cp:category/>
  <cp:version/>
  <cp:contentType/>
  <cp:contentStatus/>
</cp:coreProperties>
</file>